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7" i="1" l="1"/>
  <c r="F3" i="1"/>
  <c r="F4" i="1"/>
  <c r="F5" i="1"/>
  <c r="F6" i="1"/>
  <c r="H3" i="1"/>
  <c r="H5" i="1"/>
  <c r="H6" i="1"/>
  <c r="H4" i="1"/>
  <c r="H2" i="1"/>
  <c r="F2" i="1"/>
  <c r="H7" i="1" l="1"/>
</calcChain>
</file>

<file path=xl/sharedStrings.xml><?xml version="1.0" encoding="utf-8"?>
<sst xmlns="http://schemas.openxmlformats.org/spreadsheetml/2006/main" count="13" uniqueCount="13">
  <si>
    <t>Retail</t>
  </si>
  <si>
    <t>Qty</t>
  </si>
  <si>
    <t>EVOKE Navato 120 Sit in Recreational Kayak - Lemon Lime</t>
  </si>
  <si>
    <t>Retail Ext</t>
  </si>
  <si>
    <t>Model/Description</t>
  </si>
  <si>
    <t>Truck #</t>
  </si>
  <si>
    <t>SUNDOLPHIN Fiji 10 SS Sit-in Recreational Kayak w/Paddle- Red</t>
  </si>
  <si>
    <t>Cost/Unit</t>
  </si>
  <si>
    <t>Truck Load Cost</t>
  </si>
  <si>
    <t>SUNDOLPHIN Capri Sit-On Recreational Kayak (Orange Swirl, 10-Feet)</t>
  </si>
  <si>
    <t>Future Beach Quantum Angler Kayak</t>
  </si>
  <si>
    <t>Sequoia 120 Sit-On/Stand-Up Angler Kayak</t>
  </si>
  <si>
    <t>Size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</si>
</sst>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4" fillId="0" borderId="1" xfId="2" applyBorder="1"/>
    <xf numFmtId="0" fontId="3" fillId="0" borderId="1" xfId="2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7</xdr:row>
      <xdr:rowOff>38100</xdr:rowOff>
    </xdr:from>
    <xdr:to>
      <xdr:col>1</xdr:col>
      <xdr:colOff>2552700</xdr:colOff>
      <xdr:row>18</xdr:row>
      <xdr:rowOff>9525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371600"/>
          <a:ext cx="3095625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2543175</xdr:colOff>
      <xdr:row>7</xdr:row>
      <xdr:rowOff>38100</xdr:rowOff>
    </xdr:from>
    <xdr:to>
      <xdr:col>4</xdr:col>
      <xdr:colOff>552450</xdr:colOff>
      <xdr:row>18</xdr:row>
      <xdr:rowOff>171450</xdr:rowOff>
    </xdr:to>
    <xdr:pic>
      <xdr:nvPicPr>
        <xdr:cNvPr id="10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52775" y="1371600"/>
          <a:ext cx="334327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590550</xdr:colOff>
      <xdr:row>7</xdr:row>
      <xdr:rowOff>76200</xdr:rowOff>
    </xdr:from>
    <xdr:to>
      <xdr:col>10</xdr:col>
      <xdr:colOff>247650</xdr:colOff>
      <xdr:row>19</xdr:row>
      <xdr:rowOff>0</xdr:rowOff>
    </xdr:to>
    <xdr:pic>
      <xdr:nvPicPr>
        <xdr:cNvPr id="10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34150" y="1409700"/>
          <a:ext cx="3933825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180975</xdr:rowOff>
    </xdr:from>
    <xdr:to>
      <xdr:col>1</xdr:col>
      <xdr:colOff>1724025</xdr:colOff>
      <xdr:row>43</xdr:row>
      <xdr:rowOff>85725</xdr:rowOff>
    </xdr:to>
    <xdr:pic>
      <xdr:nvPicPr>
        <xdr:cNvPr id="102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609975"/>
          <a:ext cx="2333625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1495425</xdr:colOff>
      <xdr:row>17</xdr:row>
      <xdr:rowOff>123825</xdr:rowOff>
    </xdr:from>
    <xdr:to>
      <xdr:col>5</xdr:col>
      <xdr:colOff>304800</xdr:colOff>
      <xdr:row>31</xdr:row>
      <xdr:rowOff>133350</xdr:rowOff>
    </xdr:to>
    <xdr:pic>
      <xdr:nvPicPr>
        <xdr:cNvPr id="102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05025" y="3362325"/>
          <a:ext cx="4752975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SUNDOLPHIN-Capri-Recreational-Orange-10-Feet/dp/B07L8ZLZVD" TargetMode="External"/><Relationship Id="rId2" Type="http://schemas.openxmlformats.org/officeDocument/2006/relationships/hyperlink" Target="https://www.amazon.com/SUNDOLPHIN-Fiji-Sit-Recreational-Kayak/dp/B07L8ZHWGY" TargetMode="External"/><Relationship Id="rId1" Type="http://schemas.openxmlformats.org/officeDocument/2006/relationships/hyperlink" Target="https://www.amazon.com/EVOKE-Navato-120-Recreational-Kayak/dp/B07SLXGDK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addling.com/gear/sequoia-120-sit-on-stand-up-angler-kayak/" TargetMode="External"/><Relationship Id="rId4" Type="http://schemas.openxmlformats.org/officeDocument/2006/relationships/hyperlink" Target="https://www.dunhamssports.com/product/quantum_angler_kayak/W0000072280.html?dwvar_W0000072280_color=Black/White&amp;cg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27" sqref="H27"/>
    </sheetView>
  </sheetViews>
  <sheetFormatPr defaultRowHeight="15" x14ac:dyDescent="0.25"/>
  <cols>
    <col min="2" max="2" width="63.5703125" bestFit="1" customWidth="1"/>
    <col min="3" max="3" width="8.5703125" customWidth="1"/>
    <col min="4" max="4" width="7.85546875" customWidth="1"/>
    <col min="6" max="6" width="12.5703125" bestFit="1" customWidth="1"/>
    <col min="7" max="7" width="9.42578125" bestFit="1" customWidth="1"/>
    <col min="8" max="8" width="14.7109375" bestFit="1" customWidth="1"/>
  </cols>
  <sheetData>
    <row r="1" spans="1:8" x14ac:dyDescent="0.25">
      <c r="A1" s="8" t="s">
        <v>5</v>
      </c>
      <c r="B1" s="8" t="s">
        <v>4</v>
      </c>
      <c r="C1" s="8" t="s">
        <v>12</v>
      </c>
      <c r="D1" s="8" t="s">
        <v>1</v>
      </c>
      <c r="E1" s="8" t="s">
        <v>0</v>
      </c>
      <c r="F1" s="8" t="s">
        <v>3</v>
      </c>
      <c r="G1" s="8" t="s">
        <v>7</v>
      </c>
      <c r="H1" s="8" t="s">
        <v>8</v>
      </c>
    </row>
    <row r="2" spans="1:8" x14ac:dyDescent="0.25">
      <c r="A2" s="6">
        <v>1</v>
      </c>
      <c r="B2" s="2" t="s">
        <v>6</v>
      </c>
      <c r="C2" s="3">
        <v>10</v>
      </c>
      <c r="D2" s="1">
        <v>150</v>
      </c>
      <c r="E2" s="4">
        <v>299.99</v>
      </c>
      <c r="F2" s="5">
        <f>D2*E2</f>
        <v>44998.5</v>
      </c>
      <c r="G2" s="5">
        <v>99</v>
      </c>
      <c r="H2" s="5">
        <f>G2*D2</f>
        <v>14850</v>
      </c>
    </row>
    <row r="3" spans="1:8" x14ac:dyDescent="0.25">
      <c r="A3" s="6">
        <v>2</v>
      </c>
      <c r="B3" s="2" t="s">
        <v>2</v>
      </c>
      <c r="C3" s="3">
        <v>12</v>
      </c>
      <c r="D3" s="1">
        <v>114</v>
      </c>
      <c r="E3" s="4">
        <v>631.75</v>
      </c>
      <c r="F3" s="5">
        <f>D3*E3</f>
        <v>72019.5</v>
      </c>
      <c r="G3" s="5">
        <v>195.57</v>
      </c>
      <c r="H3" s="5">
        <f>G3*D3</f>
        <v>22294.98</v>
      </c>
    </row>
    <row r="4" spans="1:8" x14ac:dyDescent="0.25">
      <c r="A4" s="6">
        <v>3</v>
      </c>
      <c r="B4" s="2" t="s">
        <v>9</v>
      </c>
      <c r="C4" s="3">
        <v>10</v>
      </c>
      <c r="D4" s="1">
        <v>108</v>
      </c>
      <c r="E4" s="4">
        <v>349.99</v>
      </c>
      <c r="F4" s="5">
        <f>D4*E4</f>
        <v>37798.92</v>
      </c>
      <c r="G4" s="5">
        <v>120</v>
      </c>
      <c r="H4" s="5">
        <f>G4*D4</f>
        <v>12960</v>
      </c>
    </row>
    <row r="5" spans="1:8" x14ac:dyDescent="0.25">
      <c r="A5" s="6">
        <v>4</v>
      </c>
      <c r="B5" s="2" t="s">
        <v>10</v>
      </c>
      <c r="C5" s="3">
        <v>12</v>
      </c>
      <c r="D5" s="1">
        <v>88</v>
      </c>
      <c r="E5" s="4">
        <v>299.97000000000003</v>
      </c>
      <c r="F5" s="5">
        <f>D5*E5</f>
        <v>26397.360000000001</v>
      </c>
      <c r="G5" s="5">
        <v>101</v>
      </c>
      <c r="H5" s="5">
        <f>G5*D5</f>
        <v>8888</v>
      </c>
    </row>
    <row r="6" spans="1:8" x14ac:dyDescent="0.25">
      <c r="A6" s="6">
        <v>5</v>
      </c>
      <c r="B6" s="2" t="s">
        <v>11</v>
      </c>
      <c r="C6" s="3">
        <v>12</v>
      </c>
      <c r="D6" s="1">
        <v>74</v>
      </c>
      <c r="E6" s="4">
        <v>999</v>
      </c>
      <c r="F6" s="5">
        <f>D6*E6</f>
        <v>73926</v>
      </c>
      <c r="G6" s="5">
        <v>299.32</v>
      </c>
      <c r="H6" s="5">
        <f>G6*D6</f>
        <v>22149.68</v>
      </c>
    </row>
    <row r="7" spans="1:8" x14ac:dyDescent="0.25">
      <c r="A7" s="1"/>
      <c r="B7" s="1"/>
      <c r="C7" s="1"/>
      <c r="D7" s="1"/>
      <c r="E7" s="1"/>
      <c r="F7" s="5">
        <f>SUM(F2:F6)</f>
        <v>255140.27999999997</v>
      </c>
      <c r="G7" s="1"/>
      <c r="H7" s="7">
        <f>SUM(H2:H6)</f>
        <v>81142.66</v>
      </c>
    </row>
  </sheetData>
  <phoneticPr fontId="0" type="noConversion"/>
  <hyperlinks>
    <hyperlink ref="B3" r:id="rId1"/>
    <hyperlink ref="B2" r:id="rId2"/>
    <hyperlink ref="B4" r:id="rId3"/>
    <hyperlink ref="B5" r:id="rId4" location="q=future%2Bbeach%2Bkayak&amp;lang=en_US&amp;start=7"/>
    <hyperlink ref="B6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2020-03-05T20:20:26Z</dcterms:created>
  <dcterms:modified xsi:type="dcterms:W3CDTF">2020-03-07T10:39:53Z</dcterms:modified>
</cp:coreProperties>
</file>